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60" windowWidth="11580" windowHeight="6030" activeTab="3"/>
  </bookViews>
  <sheets>
    <sheet name="Datos" sheetId="1" r:id="rId1"/>
    <sheet name="Anidamiento" sheetId="2" r:id="rId2"/>
    <sheet name="Complementaridad" sheetId="3" r:id="rId3"/>
    <sheet name="Eficiencia" sheetId="4" r:id="rId4"/>
  </sheets>
  <definedNames/>
  <calcPr fullCalcOnLoad="1"/>
</workbook>
</file>

<file path=xl/sharedStrings.xml><?xml version="1.0" encoding="utf-8"?>
<sst xmlns="http://schemas.openxmlformats.org/spreadsheetml/2006/main" count="58" uniqueCount="47">
  <si>
    <t>representando un 76.2237762237762 % del total</t>
  </si>
  <si>
    <t>286 decaetos en 0.796875 segundos.</t>
  </si>
  <si>
    <t>de los cuales 218 incluyen todas las especies,</t>
  </si>
  <si>
    <t>COMBIN</t>
  </si>
  <si>
    <t>NO COMPLETAS</t>
  </si>
  <si>
    <t>COMPLETAS</t>
  </si>
  <si>
    <t>Para ver gráfica desplazarse a la derecha</t>
  </si>
  <si>
    <t>En la región hay</t>
  </si>
  <si>
    <t>especies</t>
  </si>
  <si>
    <t>y</t>
  </si>
  <si>
    <t>sitios</t>
  </si>
  <si>
    <t>Iteración</t>
  </si>
  <si>
    <t>Sitio</t>
  </si>
  <si>
    <t>Especies</t>
  </si>
  <si>
    <t>acumuladas</t>
  </si>
  <si>
    <t>de los cuales 0 incluyen todas las especies,</t>
  </si>
  <si>
    <t>representando un 0 % del total</t>
  </si>
  <si>
    <t>Nc Observada</t>
  </si>
  <si>
    <t>Nc Esperada</t>
  </si>
  <si>
    <t>Varianza de Nc</t>
  </si>
  <si>
    <t>Probabilidad</t>
  </si>
  <si>
    <t>Existen 36 pares posibles de sitios,</t>
  </si>
  <si>
    <t>Existen 84 tríos posibles de sitios,</t>
  </si>
  <si>
    <t>84 tríos en 0.3125 segundos.</t>
  </si>
  <si>
    <t>Existen 126 cuartetos posibles de sitios,</t>
  </si>
  <si>
    <t>126 cuartetos en 0.453125 segundos.</t>
  </si>
  <si>
    <t>Existen 126 quintetos posibles de sitios,</t>
  </si>
  <si>
    <t>de los cuales 1 incluyen todas las especies,</t>
  </si>
  <si>
    <t>representando un 0.793650793650794 % del total</t>
  </si>
  <si>
    <t>126 quintetos en 0.4375 segundos.</t>
  </si>
  <si>
    <t>Existen 84 sextetos posibles de sitios,</t>
  </si>
  <si>
    <t>de los cuales 4 incluyen todas las especies,</t>
  </si>
  <si>
    <t>representando un 4.76190476190476 % del total</t>
  </si>
  <si>
    <t>84 sextetos en 0.21875 segundos.</t>
  </si>
  <si>
    <t>Existen 36 heptetos posibles de sitios,</t>
  </si>
  <si>
    <t>de los cuales 6 incluyen todas las especies,</t>
  </si>
  <si>
    <t>representando un 16.6666666666667 % del total</t>
  </si>
  <si>
    <t>36 heptetos en 0.09375 segundos.</t>
  </si>
  <si>
    <t>Existen 9 octetos posibles de sitios,</t>
  </si>
  <si>
    <t>representando un 44.4444444444444 % del total</t>
  </si>
  <si>
    <t>9 octetos en 0.015625 segundos.</t>
  </si>
  <si>
    <t>Existen 1 nonetos posibles de sitios,</t>
  </si>
  <si>
    <t>representando un 100 % del total</t>
  </si>
  <si>
    <t>1 nonetos en 0 segundos.</t>
  </si>
  <si>
    <t>El número de sitios es menor de 10</t>
  </si>
  <si>
    <t xml:space="preserve">El programa tomó 1.78125 segundos. </t>
  </si>
  <si>
    <t xml:space="preserve"> pares en 35619.28 segundos.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</si>
</sst>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0.0000000"/>
  </numFmts>
  <fonts count="7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17.75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"/>
          <c:w val="0.87475"/>
          <c:h val="0.83325"/>
        </c:manualLayout>
      </c:layout>
      <c:barChart>
        <c:barDir val="col"/>
        <c:grouping val="stacked"/>
        <c:varyColors val="0"/>
        <c:ser>
          <c:idx val="1"/>
          <c:order val="0"/>
          <c:tx>
            <c:v>No completas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Eficiencia!$G$8:$G$16</c:f>
              <c:numCache/>
            </c:numRef>
          </c:cat>
          <c:val>
            <c:numRef>
              <c:f>Eficiencia!$H$8:$H$16</c:f>
              <c:numCache/>
            </c:numRef>
          </c:val>
        </c:ser>
        <c:ser>
          <c:idx val="2"/>
          <c:order val="1"/>
          <c:tx>
            <c:v>Completas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Eficiencia!$G$8:$G$16</c:f>
              <c:numCache/>
            </c:numRef>
          </c:cat>
          <c:val>
            <c:numRef>
              <c:f>Eficiencia!$I$8:$I$16</c:f>
              <c:numCache/>
            </c:numRef>
          </c:val>
        </c:ser>
        <c:overlap val="100"/>
        <c:axId val="40140770"/>
        <c:axId val="25722611"/>
      </c:barChart>
      <c:catAx>
        <c:axId val="4014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Número de sitios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722611"/>
        <c:crosses val="autoZero"/>
        <c:auto val="1"/>
        <c:lblOffset val="100"/>
        <c:noMultiLvlLbl val="0"/>
      </c:catAx>
      <c:valAx>
        <c:axId val="25722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Número de combinaciones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140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75"/>
          <c:y val="0.08325"/>
        </c:manualLayout>
      </c:layout>
      <c:overlay val="0"/>
      <c:spPr>
        <a:solidFill>
          <a:srgbClr val="33CCCC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CCCC"/>
    </a:soli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</xdr:row>
      <xdr:rowOff>0</xdr:rowOff>
    </xdr:from>
    <xdr:to>
      <xdr:col>8</xdr:col>
      <xdr:colOff>38100</xdr:colOff>
      <xdr:row>4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048000" y="323850"/>
          <a:ext cx="3514725" cy="352425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ANIDAMIENTO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47625</xdr:rowOff>
    </xdr:from>
    <xdr:to>
      <xdr:col>7</xdr:col>
      <xdr:colOff>523875</xdr:colOff>
      <xdr:row>4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647950" y="371475"/>
          <a:ext cx="3514725" cy="352425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COMPLEMENTARIDAD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1</xdr:row>
      <xdr:rowOff>104775</xdr:rowOff>
    </xdr:from>
    <xdr:to>
      <xdr:col>16</xdr:col>
      <xdr:colOff>552450</xdr:colOff>
      <xdr:row>22</xdr:row>
      <xdr:rowOff>85725</xdr:rowOff>
    </xdr:to>
    <xdr:graphicFrame>
      <xdr:nvGraphicFramePr>
        <xdr:cNvPr id="1" name="Chart 11"/>
        <xdr:cNvGraphicFramePr/>
      </xdr:nvGraphicFramePr>
      <xdr:xfrm>
        <a:off x="7286625" y="266700"/>
        <a:ext cx="55340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3"/>
  <sheetViews>
    <sheetView workbookViewId="0" topLeftCell="A1">
      <selection activeCell="A1" sqref="A1:J50"/>
    </sheetView>
  </sheetViews>
  <sheetFormatPr defaultColWidth="11.421875" defaultRowHeight="12.75"/>
  <cols>
    <col min="1" max="1" width="11.7109375" style="0" customWidth="1"/>
    <col min="2" max="6" width="6.57421875" style="0" bestFit="1" customWidth="1"/>
    <col min="7" max="7" width="6.421875" style="0" bestFit="1" customWidth="1"/>
    <col min="8" max="8" width="6.7109375" style="0" bestFit="1" customWidth="1"/>
    <col min="9" max="9" width="6.57421875" style="0" bestFit="1" customWidth="1"/>
    <col min="10" max="10" width="5.7109375" style="0" customWidth="1"/>
    <col min="11" max="11" width="6.140625" style="0" bestFit="1" customWidth="1"/>
    <col min="12" max="12" width="6.57421875" style="0" bestFit="1" customWidth="1"/>
    <col min="13" max="13" width="6.28125" style="0" bestFit="1" customWidth="1"/>
    <col min="14" max="14" width="6.8515625" style="0" bestFit="1" customWidth="1"/>
  </cols>
  <sheetData>
    <row r="1" spans="1:10" ht="12.7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2:7" ht="12.75">
      <c r="B2" s="18"/>
      <c r="C2" s="18"/>
      <c r="D2" s="18"/>
      <c r="E2" s="18"/>
      <c r="F2" s="18"/>
      <c r="G2" s="18"/>
    </row>
    <row r="3" spans="2:7" ht="12.75">
      <c r="B3" s="18"/>
      <c r="C3" s="18"/>
      <c r="D3" s="18"/>
      <c r="E3" s="18"/>
      <c r="F3" s="18"/>
      <c r="G3" s="18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6:I10"/>
  <sheetViews>
    <sheetView workbookViewId="0" topLeftCell="A1">
      <selection activeCell="E16" sqref="E16"/>
    </sheetView>
  </sheetViews>
  <sheetFormatPr defaultColWidth="11.421875" defaultRowHeight="12.75"/>
  <cols>
    <col min="1" max="1" width="14.421875" style="0" bestFit="1" customWidth="1"/>
    <col min="5" max="5" width="12.57421875" style="0" bestFit="1" customWidth="1"/>
    <col min="6" max="6" width="11.7109375" style="0" bestFit="1" customWidth="1"/>
    <col min="7" max="7" width="13.7109375" style="0" bestFit="1" customWidth="1"/>
    <col min="8" max="8" width="11.140625" style="0" bestFit="1" customWidth="1"/>
  </cols>
  <sheetData>
    <row r="6" spans="5:8" ht="12.75">
      <c r="E6" t="s">
        <v>17</v>
      </c>
      <c r="F6" t="s">
        <v>18</v>
      </c>
      <c r="G6" t="s">
        <v>19</v>
      </c>
      <c r="H6" t="s">
        <v>20</v>
      </c>
    </row>
    <row r="8" spans="5:9" ht="12.75">
      <c r="E8" s="15">
        <v>0</v>
      </c>
      <c r="F8" s="16">
        <v>386.2448979591837</v>
      </c>
      <c r="G8" s="16">
        <v>155.67107455226989</v>
      </c>
      <c r="H8" s="16">
        <f>1-NORMDIST(E8,F8,SQRT(G8),TRUE)</f>
        <v>1</v>
      </c>
      <c r="I8" s="17">
        <f>IF(H8&lt;0.05,"p &lt; 0.05","")</f>
      </c>
    </row>
    <row r="9" spans="1:3" ht="12.75">
      <c r="A9" t="s">
        <v>7</v>
      </c>
      <c r="C9" t="s">
        <v>8</v>
      </c>
    </row>
    <row r="10" spans="1:3" ht="12.75">
      <c r="A10" t="s">
        <v>9</v>
      </c>
      <c r="C10" t="s">
        <v>10</v>
      </c>
    </row>
  </sheetData>
  <printOptions/>
  <pageMargins left="0.75" right="0.75" top="1" bottom="1" header="0" footer="0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4:H15"/>
  <sheetViews>
    <sheetView showOutlineSymbols="0" workbookViewId="0" topLeftCell="A1">
      <selection activeCell="H14" sqref="H14"/>
    </sheetView>
  </sheetViews>
  <sheetFormatPr defaultColWidth="11.421875" defaultRowHeight="12.75"/>
  <cols>
    <col min="1" max="1" width="14.57421875" style="1" customWidth="1"/>
    <col min="2" max="2" width="4.8515625" style="1" customWidth="1"/>
    <col min="3" max="3" width="8.140625" style="2" customWidth="1"/>
    <col min="4" max="4" width="11.421875" style="2" customWidth="1"/>
    <col min="5" max="5" width="11.421875" style="3" customWidth="1"/>
    <col min="6" max="6" width="22.7109375" style="4" customWidth="1"/>
    <col min="7" max="9" width="11.421875" style="3" customWidth="1"/>
    <col min="10" max="16384" width="11.421875" style="2" customWidth="1"/>
  </cols>
  <sheetData>
    <row r="4" ht="12.75">
      <c r="B4" s="2"/>
    </row>
    <row r="5" ht="13.5" thickBot="1"/>
    <row r="6" spans="5:8" ht="13.5" thickTop="1">
      <c r="E6" s="5" t="s">
        <v>11</v>
      </c>
      <c r="F6" s="6" t="s">
        <v>12</v>
      </c>
      <c r="G6" s="5" t="s">
        <v>13</v>
      </c>
      <c r="H6" s="5" t="s">
        <v>13</v>
      </c>
    </row>
    <row r="7" spans="5:8" ht="12.75">
      <c r="E7" s="7"/>
      <c r="F7" s="8"/>
      <c r="G7" s="7"/>
      <c r="H7" s="7" t="s">
        <v>14</v>
      </c>
    </row>
    <row r="8" ht="12.75">
      <c r="C8" s="1"/>
    </row>
    <row r="9" spans="1:3" ht="12.75">
      <c r="A9" s="1" t="s">
        <v>7</v>
      </c>
      <c r="C9" s="2" t="s">
        <v>8</v>
      </c>
    </row>
    <row r="10" spans="1:3" ht="12.75">
      <c r="A10" s="1" t="s">
        <v>9</v>
      </c>
      <c r="C10" s="2" t="s">
        <v>10</v>
      </c>
    </row>
    <row r="15" ht="12.75">
      <c r="G15" s="2"/>
    </row>
  </sheetData>
  <printOptions/>
  <pageMargins left="0.75" right="0.75" top="1" bottom="1" header="0" footer="0"/>
  <pageSetup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C2:J55"/>
  <sheetViews>
    <sheetView showGridLines="0" tabSelected="1" workbookViewId="0" topLeftCell="A1">
      <selection activeCell="I23" sqref="I23"/>
    </sheetView>
  </sheetViews>
  <sheetFormatPr defaultColWidth="11.421875" defaultRowHeight="12.75"/>
  <cols>
    <col min="1" max="1" width="9.00390625" style="10" customWidth="1"/>
    <col min="2" max="2" width="14.140625" style="9" customWidth="1"/>
    <col min="3" max="5" width="11.421875" style="9" customWidth="1"/>
    <col min="6" max="6" width="8.421875" style="9" customWidth="1"/>
    <col min="7" max="7" width="10.57421875" style="9" customWidth="1"/>
    <col min="8" max="8" width="16.140625" style="9" customWidth="1"/>
    <col min="9" max="16384" width="11.421875" style="9" customWidth="1"/>
  </cols>
  <sheetData>
    <row r="2" spans="3:10" ht="12.75">
      <c r="C2" s="9" t="s">
        <v>21</v>
      </c>
      <c r="J2" s="13"/>
    </row>
    <row r="3" ht="12.75">
      <c r="C3" s="9" t="s">
        <v>15</v>
      </c>
    </row>
    <row r="4" ht="12.75">
      <c r="C4" s="9" t="s">
        <v>16</v>
      </c>
    </row>
    <row r="5" ht="12.75">
      <c r="G5" s="9" t="s">
        <v>45</v>
      </c>
    </row>
    <row r="6" ht="13.5" thickBot="1">
      <c r="C6" s="14" t="s">
        <v>46</v>
      </c>
    </row>
    <row r="7" spans="7:9" ht="13.5" thickTop="1">
      <c r="G7" s="12" t="s">
        <v>3</v>
      </c>
      <c r="H7" s="12" t="s">
        <v>4</v>
      </c>
      <c r="I7" s="12" t="s">
        <v>5</v>
      </c>
    </row>
    <row r="8" spans="7:9" ht="12.75">
      <c r="G8" s="11"/>
      <c r="H8" s="11"/>
      <c r="I8" s="11"/>
    </row>
    <row r="9" spans="3:9" ht="12.75">
      <c r="C9" s="9" t="s">
        <v>22</v>
      </c>
      <c r="G9" s="11"/>
      <c r="H9" s="11"/>
      <c r="I9" s="11"/>
    </row>
    <row r="10" spans="3:9" ht="12.75">
      <c r="C10" s="9" t="s">
        <v>15</v>
      </c>
      <c r="G10" s="11"/>
      <c r="H10" s="11"/>
      <c r="I10" s="11"/>
    </row>
    <row r="11" spans="3:9" ht="12.75">
      <c r="C11" s="9" t="s">
        <v>16</v>
      </c>
      <c r="G11" s="11"/>
      <c r="H11" s="11"/>
      <c r="I11" s="11"/>
    </row>
    <row r="12" spans="7:9" ht="12.75">
      <c r="G12" s="11"/>
      <c r="H12" s="11"/>
      <c r="I12" s="11"/>
    </row>
    <row r="13" spans="3:9" ht="12.75">
      <c r="C13" s="14" t="s">
        <v>23</v>
      </c>
      <c r="G13" s="11"/>
      <c r="H13" s="11"/>
      <c r="I13" s="11"/>
    </row>
    <row r="14" spans="7:9" ht="12.75">
      <c r="G14" s="11"/>
      <c r="H14" s="11"/>
      <c r="I14" s="11"/>
    </row>
    <row r="15" spans="3:9" ht="12.75">
      <c r="C15" s="9" t="s">
        <v>24</v>
      </c>
      <c r="G15" s="11"/>
      <c r="H15" s="11"/>
      <c r="I15" s="11"/>
    </row>
    <row r="16" spans="3:9" ht="12.75">
      <c r="C16" s="9" t="s">
        <v>15</v>
      </c>
      <c r="G16" s="11"/>
      <c r="H16" s="11"/>
      <c r="I16" s="11"/>
    </row>
    <row r="17" ht="12.75">
      <c r="C17" s="9" t="s">
        <v>16</v>
      </c>
    </row>
    <row r="19" spans="3:7" ht="12.75">
      <c r="C19" s="14" t="s">
        <v>25</v>
      </c>
      <c r="G19" s="9" t="s">
        <v>6</v>
      </c>
    </row>
    <row r="21" ht="12.75">
      <c r="C21" s="9" t="s">
        <v>26</v>
      </c>
    </row>
    <row r="22" ht="12.75">
      <c r="C22" s="9" t="s">
        <v>27</v>
      </c>
    </row>
    <row r="23" ht="12.75">
      <c r="C23" s="9" t="s">
        <v>28</v>
      </c>
    </row>
    <row r="25" ht="12.75">
      <c r="C25" s="9" t="s">
        <v>29</v>
      </c>
    </row>
    <row r="27" ht="12.75">
      <c r="C27" s="9" t="s">
        <v>30</v>
      </c>
    </row>
    <row r="28" ht="12.75">
      <c r="C28" s="9" t="s">
        <v>31</v>
      </c>
    </row>
    <row r="29" ht="12.75">
      <c r="C29" s="9" t="s">
        <v>32</v>
      </c>
    </row>
    <row r="31" ht="12.75">
      <c r="C31" s="9" t="s">
        <v>33</v>
      </c>
    </row>
    <row r="33" ht="12.75">
      <c r="C33" s="9" t="s">
        <v>34</v>
      </c>
    </row>
    <row r="34" ht="12.75">
      <c r="C34" s="9" t="s">
        <v>35</v>
      </c>
    </row>
    <row r="35" ht="12.75">
      <c r="C35" s="9" t="s">
        <v>36</v>
      </c>
    </row>
    <row r="37" ht="12.75">
      <c r="C37" s="9" t="s">
        <v>37</v>
      </c>
    </row>
    <row r="39" ht="12.75">
      <c r="C39" s="9" t="s">
        <v>38</v>
      </c>
    </row>
    <row r="40" ht="12.75">
      <c r="C40" s="9" t="s">
        <v>31</v>
      </c>
    </row>
    <row r="41" ht="12.75">
      <c r="C41" s="9" t="s">
        <v>39</v>
      </c>
    </row>
    <row r="43" ht="12.75">
      <c r="C43" s="9" t="s">
        <v>40</v>
      </c>
    </row>
    <row r="45" ht="12.75">
      <c r="C45" s="9" t="s">
        <v>41</v>
      </c>
    </row>
    <row r="46" ht="12.75">
      <c r="C46" s="9" t="s">
        <v>27</v>
      </c>
    </row>
    <row r="47" ht="12.75">
      <c r="C47" s="9" t="s">
        <v>42</v>
      </c>
    </row>
    <row r="49" ht="12.75">
      <c r="C49" s="9" t="s">
        <v>43</v>
      </c>
    </row>
    <row r="51" ht="12.75">
      <c r="C51" s="9" t="s">
        <v>44</v>
      </c>
    </row>
    <row r="52" ht="12.75">
      <c r="C52" s="9" t="s">
        <v>2</v>
      </c>
    </row>
    <row r="53" ht="12.75">
      <c r="C53" s="9" t="s">
        <v>0</v>
      </c>
    </row>
    <row r="55" ht="12.75">
      <c r="C55" s="9" t="s">
        <v>1</v>
      </c>
    </row>
  </sheetData>
  <printOptions/>
  <pageMargins left="0.75" right="0.75" top="1" bottom="1" header="0" footer="0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Ecología, UNAM.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Héctor T. Arita</dc:creator>
  <cp:keywords/>
  <dc:description>Este macro utiliza el algoritmo propuesto de complementariedad de especies entre los sitios propuesto por Vane- Wright et al. 1991( Vane-Wright, R. I., C. J. Humphries y P.H. Williams. 1991. What to protect? Systematics and the agony of choice. Biol. Conserv.        Para más información ver Arita, H. T. y P. Rodríguez. 2001. Ecología geográfica y macroecología. En J. Llorente y J.J. Morrone (Eds.): Introducción a la biogreografía en Latinoamérica: Teorías, conceptos, métodos y aplicaciones. pp 63-80. editorial UNAM, México D.F. </dc:description>
  <cp:lastModifiedBy>Ruben Pineda López</cp:lastModifiedBy>
  <dcterms:created xsi:type="dcterms:W3CDTF">1999-07-17T03:47:45Z</dcterms:created>
  <dcterms:modified xsi:type="dcterms:W3CDTF">2008-09-17T14:54:22Z</dcterms:modified>
  <cp:category/>
  <cp:version/>
  <cp:contentType/>
  <cp:contentStatus/>
</cp:coreProperties>
</file>